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(2)'!$C$10:$AE$35</definedName>
    <definedName name="_xlnm.Print_Area" localSheetId="0">'ReporteTrimestral (2)'!$B$2:$AE$35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1" l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<sst xmlns="http://schemas.openxmlformats.org/spreadsheetml/2006/main" count="460" uniqueCount="155">
  <si>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</si>
  <si>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</si>
  <si>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</si>
  <si>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</si>
  <si>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</si>
  <si>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</si>
  <si>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</si>
  <si>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</si>
  <si>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</si>
  <si>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</si>
  <si>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</si>
  <si>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</si>
  <si>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</si>
  <si>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</si>
  <si>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</si>
  <si>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</si>
  <si>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</si>
  <si>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</si>
  <si>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</si>
  <si>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</si>
  <si>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</si>
  <si>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</si>
  <si>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</si>
  <si>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</si>
  <si>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</si>
  <si>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</si>
  <si>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</si>
  <si>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</si>
  <si>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</si>
  <si>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</si>
  <si>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</si>
  <si>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</si>
  <si>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</si>
  <si>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</si>
  <si>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</si>
  <si>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</si>
  <si>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</si>
  <si>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</si>
  <si>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</si>
  <si>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Piedras Negras</t>
  </si>
  <si>
    <t>Subsidios</t>
  </si>
  <si>
    <t>Asistencia Social</t>
  </si>
  <si>
    <t>Frontera</t>
  </si>
  <si>
    <t>Agua y saneamiento</t>
  </si>
  <si>
    <t>2016</t>
  </si>
  <si>
    <t>Monclova</t>
  </si>
  <si>
    <t>Sabinas</t>
  </si>
  <si>
    <t>Acuña</t>
  </si>
  <si>
    <t>Otros Proyectos</t>
  </si>
  <si>
    <t>Ramos Arizpe</t>
  </si>
  <si>
    <t>Cobertura municipal</t>
  </si>
  <si>
    <t>SECRETARIA DE INFRAESTRUCTURA</t>
  </si>
  <si>
    <t>Financiera: terminada / Física: terminada / Registro: terminada - SISTEMA: Pasa al siguiente nivel.</t>
  </si>
  <si>
    <t>Financiera:  / Física:  / Registro: ok - SISTEMA: Pasa al siguiente nivel.</t>
  </si>
  <si>
    <t>2015</t>
  </si>
  <si>
    <t>Metros lineales</t>
  </si>
  <si>
    <t>Urbanización</t>
  </si>
  <si>
    <t>Deporte</t>
  </si>
  <si>
    <t>Transportes y vialidades</t>
  </si>
  <si>
    <t>Financiera: Terminada / Física: terminada / Registro: terminada - SISTEMA: Pasa al siguiente nivel.</t>
  </si>
  <si>
    <t>Obras Públicas</t>
  </si>
  <si>
    <t>Piezas</t>
  </si>
  <si>
    <t>Lote</t>
  </si>
  <si>
    <t>COA15150200546566</t>
  </si>
  <si>
    <t>Centro Recreativo Plaza Fraccionamiento Altos De Santa Teresa, Acuña, Coahuila.</t>
  </si>
  <si>
    <t>150200197</t>
  </si>
  <si>
    <t>S048 Programa Hábitat</t>
  </si>
  <si>
    <t>15-Desarrollo Agrario, Territorial y Urbano</t>
  </si>
  <si>
    <t>COA15150300571834</t>
  </si>
  <si>
    <t>Ampliación Del Centro Comunitario Col. Gobernadores</t>
  </si>
  <si>
    <t>MPN-025-15</t>
  </si>
  <si>
    <t>COA15150300571886</t>
  </si>
  <si>
    <t>Construcción Integral C. Ignacio Cepeda</t>
  </si>
  <si>
    <t>MPN-027-15</t>
  </si>
  <si>
    <t>COA15150300571986</t>
  </si>
  <si>
    <t>Construcción Integral De La Calle Nazario Ortiz</t>
  </si>
  <si>
    <t>MPN-028-15</t>
  </si>
  <si>
    <t>COA15150300572149</t>
  </si>
  <si>
    <t>Construcción Intgegral De La Calle Gabriel R. Cervera</t>
  </si>
  <si>
    <t>MPN-031-15</t>
  </si>
  <si>
    <t>Financiera: trminADA / Física: TERMINADA / Registro: TERMINADA - SISTEMA: Pasa al siguiente nivel.</t>
  </si>
  <si>
    <t>COA15150300578874</t>
  </si>
  <si>
    <t>Construccion Drenaje</t>
  </si>
  <si>
    <t>050101ME002</t>
  </si>
  <si>
    <t>PRESIDENCIA MUNICIPAL DE FRONTERA, COAHUILA</t>
  </si>
  <si>
    <t>Financiera:  / Física:  / Registro: se envía para validacion - SISTEMA: Pasa al siguiente nivel.</t>
  </si>
  <si>
    <t>COA15150400606444</t>
  </si>
  <si>
    <t>Ampliacion Centro Comunitario</t>
  </si>
  <si>
    <t>050101ME003</t>
  </si>
  <si>
    <t>Vehículos</t>
  </si>
  <si>
    <t>Financiera:  / Física:  / Registro: SE ENVIA A VALIDACION. - SISTEMA: Pasa al siguiente nivel.</t>
  </si>
  <si>
    <t>MUNICIPIO DE SABINAS COAHUILA</t>
  </si>
  <si>
    <t>PRESIDENCIA MUNICIPAL DE MONCLOVA</t>
  </si>
  <si>
    <t>MUNICIPIO DE RAMOS ARIZPE</t>
  </si>
  <si>
    <t>COA16160400814783</t>
  </si>
  <si>
    <t>Vehículo Recolector De Basura</t>
  </si>
  <si>
    <t>162700138</t>
  </si>
  <si>
    <t>20-Desarrollo Social</t>
  </si>
  <si>
    <t>MUNICIPIO DE RAMOS ARIZPE.</t>
  </si>
  <si>
    <t>Financiera: FALTA APORTE FEDERAL TOTAL DEL PROYECTO. / Física: FALTA APORTE FEDERAL TOTAL DEL PROYECTO. / Registro: FALTA APORTE FEDERAL TOTAL DEL PROYECTO.</t>
  </si>
  <si>
    <t>COA16160400814798</t>
  </si>
  <si>
    <t>Suministro E Instalación De Señalizacion Vertical.</t>
  </si>
  <si>
    <t>162700139</t>
  </si>
  <si>
    <t>COA16160400814832</t>
  </si>
  <si>
    <t>Paraderos De Transporte Publico</t>
  </si>
  <si>
    <t>162700168</t>
  </si>
  <si>
    <t>Financiera: FALTA APORTE FEDERAL TOTAL DEL PROYECTO. / Física: FALTA APORTE FEDERAL TOTAL DEL PROYECTO. / Registro: FALTA APORTE FEDERAL TOTAL DEL PROYECTO. - SISTEMA: Pasa al siguiente nivel.</t>
  </si>
  <si>
    <t>COA16160400814840</t>
  </si>
  <si>
    <t>Habilitación De Área Exterior En El Centro De Desarrollo Comunitario Agujita</t>
  </si>
  <si>
    <t>050281ME006</t>
  </si>
  <si>
    <t>Financiera: OBRA TERMIANDA AL 100% / Física: OBRA TERMINADA / Registro: OBRA TERMINADA - SISTEMA: Pasa al siguiente nivel.</t>
  </si>
  <si>
    <t>COA16160400814926</t>
  </si>
  <si>
    <t>Suministro E Instalacion De Señalizacion Vertical Colonia Analco</t>
  </si>
  <si>
    <t>162700140</t>
  </si>
  <si>
    <t>COA16160400814942</t>
  </si>
  <si>
    <t>Construcción De Calle Integral En La Colonia Valle Poniente</t>
  </si>
  <si>
    <t>162700169</t>
  </si>
  <si>
    <t>COA16160400814997</t>
  </si>
  <si>
    <t>Suministro E Instalacion De Señalizacion Vertical En Colonia Valle Poniente</t>
  </si>
  <si>
    <t>162700141</t>
  </si>
  <si>
    <t>COA16160400815014</t>
  </si>
  <si>
    <t>Paraderos Del Transporte Publico Colonia Valle Poniente</t>
  </si>
  <si>
    <t>162700170</t>
  </si>
  <si>
    <t>COA16160400815192</t>
  </si>
  <si>
    <t>Alumbrado Publico En La Colonia Analco</t>
  </si>
  <si>
    <t>162700171</t>
  </si>
  <si>
    <t>COA16160400821596</t>
  </si>
  <si>
    <t>Construccion Integral De Calle 38 Entre Calle 7 Y Avenida Oriente Col. 21 De Marzo</t>
  </si>
  <si>
    <t>050181ME001-16</t>
  </si>
  <si>
    <t>Financiera:  / Física:  / Registro: SE ENVIA A VALIDACION.</t>
  </si>
  <si>
    <t>COA16160400821627</t>
  </si>
  <si>
    <t>Construccion Integral De Calle 40 Entre Calle 5 Y Calle 3 Col. 21 De Marzo.</t>
  </si>
  <si>
    <t>050181ME002-16</t>
  </si>
  <si>
    <t>COA16160400821647</t>
  </si>
  <si>
    <t>Construccion Integral De Calle 10 Entre Calle 31 Y Calle 39 En La Colonia Guerrero</t>
  </si>
  <si>
    <t>050181ME003-16</t>
  </si>
  <si>
    <t>COA16160400821771</t>
  </si>
  <si>
    <t>Construccion Integral De Calle 29 Entre Calle 10 Y Calle 12 Col. Ampliacion Guerrero.</t>
  </si>
  <si>
    <t>050181ME005-16</t>
  </si>
  <si>
    <t>COA16160400821785</t>
  </si>
  <si>
    <t>Construccion Integral De Calle 33 Entre Calle 2 Y Avenida Sur Col. Guerrero.</t>
  </si>
  <si>
    <t>050181ME006-16</t>
  </si>
  <si>
    <t>COA16160400821801</t>
  </si>
  <si>
    <t>Construccion Integral De Calle Dolores Entre Calle Camino 11 Y Calle 15 En Col. Hipodromo</t>
  </si>
  <si>
    <t>050181ME007-16</t>
  </si>
  <si>
    <t>COA16160400821814</t>
  </si>
  <si>
    <t>Equipamiento De Cdc Casa Meced En Avenida Oriente Esquina Avenida Revolucion En Col. Tierra Y Libertad</t>
  </si>
  <si>
    <t>050181ME009-16</t>
  </si>
  <si>
    <t>COA16160400821830</t>
  </si>
  <si>
    <t>Construccion Integral De Calle En Avenida Oriente  Entre Calle 40 Y Calle 46 Col. 21 De Marzo.</t>
  </si>
  <si>
    <t>050181ME010-16</t>
  </si>
  <si>
    <t>COA16160400821878</t>
  </si>
  <si>
    <t>Construccion Integral De Calle 12 Entre Calle 27 Y Calle 29 Col. Ampliacion Guerrero.</t>
  </si>
  <si>
    <t>050181ME004-16</t>
  </si>
  <si>
    <t>Total: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</si>
</sst>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5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154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63</v>
      </c>
      <c r="D11" s="20" t="s">
        <v>64</v>
      </c>
      <c r="E11" s="21" t="s">
        <v>65</v>
      </c>
      <c r="F11" s="21" t="s">
        <v>34</v>
      </c>
      <c r="G11" s="21" t="s">
        <v>47</v>
      </c>
      <c r="H11" s="22" t="s">
        <v>50</v>
      </c>
      <c r="I11" s="22" t="s">
        <v>36</v>
      </c>
      <c r="J11" s="23" t="s">
        <v>40</v>
      </c>
      <c r="K11" s="22" t="s">
        <v>66</v>
      </c>
      <c r="L11" s="24" t="s">
        <v>36</v>
      </c>
      <c r="M11" s="22" t="s">
        <v>67</v>
      </c>
      <c r="N11" s="22" t="s">
        <v>51</v>
      </c>
      <c r="O11" s="22" t="s">
        <v>57</v>
      </c>
      <c r="P11" s="24" t="s">
        <v>37</v>
      </c>
      <c r="Q11" s="24" t="s">
        <v>54</v>
      </c>
      <c r="R11" s="22">
        <v>16705976.359999999</v>
      </c>
      <c r="S11" s="22">
        <v>16705976.359999999</v>
      </c>
      <c r="T11" s="22">
        <v>16705976.359999999</v>
      </c>
      <c r="U11" s="22">
        <v>16468334.41</v>
      </c>
      <c r="V11" s="22">
        <v>16468317.189999999</v>
      </c>
      <c r="W11" s="22">
        <v>16468317.189999999</v>
      </c>
      <c r="X11" s="22">
        <v>16468317.189999999</v>
      </c>
      <c r="Y11" s="25">
        <f t="shared" ref="Y11" si="0">IF(ISERROR(W11/S11),0,((W11/S11)*100))</f>
        <v>98.577400297482527</v>
      </c>
      <c r="Z11" s="24">
        <v>0</v>
      </c>
      <c r="AA11" s="24" t="s">
        <v>38</v>
      </c>
      <c r="AB11" s="26">
        <v>10000</v>
      </c>
      <c r="AC11" s="25">
        <v>0</v>
      </c>
      <c r="AD11" s="25">
        <v>4</v>
      </c>
      <c r="AE11" s="27" t="s">
        <v>53</v>
      </c>
      <c r="AF11" s="10"/>
    </row>
    <row r="12" spans="2:32" ht="60.75">
      <c r="B12" s="10"/>
      <c r="C12" s="20" t="s">
        <v>68</v>
      </c>
      <c r="D12" s="20" t="s">
        <v>69</v>
      </c>
      <c r="E12" s="21" t="s">
        <v>70</v>
      </c>
      <c r="F12" s="21" t="s">
        <v>34</v>
      </c>
      <c r="G12" s="21" t="s">
        <v>39</v>
      </c>
      <c r="H12" s="22" t="s">
        <v>39</v>
      </c>
      <c r="I12" s="22" t="s">
        <v>35</v>
      </c>
      <c r="J12" s="23" t="s">
        <v>40</v>
      </c>
      <c r="K12" s="22" t="s">
        <v>66</v>
      </c>
      <c r="L12" s="24" t="s">
        <v>36</v>
      </c>
      <c r="M12" s="22" t="s">
        <v>67</v>
      </c>
      <c r="N12" s="22" t="s">
        <v>60</v>
      </c>
      <c r="O12" s="22" t="s">
        <v>48</v>
      </c>
      <c r="P12" s="24" t="s">
        <v>37</v>
      </c>
      <c r="Q12" s="24" t="s">
        <v>54</v>
      </c>
      <c r="R12" s="22">
        <v>1698279</v>
      </c>
      <c r="S12" s="22">
        <v>1729436</v>
      </c>
      <c r="T12" s="22">
        <v>1729436</v>
      </c>
      <c r="U12" s="22">
        <v>1729436</v>
      </c>
      <c r="V12" s="22">
        <v>1729436</v>
      </c>
      <c r="W12" s="22">
        <v>1729436</v>
      </c>
      <c r="X12" s="22">
        <v>1729436</v>
      </c>
      <c r="Y12" s="25">
        <f t="shared" ref="Y12:Y16" si="1">IF(ISERROR(W12/S12),0,((W12/S12)*100))</f>
        <v>100</v>
      </c>
      <c r="Z12" s="24">
        <v>0</v>
      </c>
      <c r="AA12" s="24" t="s">
        <v>38</v>
      </c>
      <c r="AB12" s="26">
        <v>1057</v>
      </c>
      <c r="AC12" s="25">
        <v>0</v>
      </c>
      <c r="AD12" s="25">
        <v>100</v>
      </c>
      <c r="AE12" s="27" t="s">
        <v>52</v>
      </c>
      <c r="AF12" s="10"/>
    </row>
    <row r="13" spans="2:32" ht="60.75">
      <c r="B13" s="10"/>
      <c r="C13" s="20" t="s">
        <v>71</v>
      </c>
      <c r="D13" s="20" t="s">
        <v>72</v>
      </c>
      <c r="E13" s="21" t="s">
        <v>73</v>
      </c>
      <c r="F13" s="21" t="s">
        <v>34</v>
      </c>
      <c r="G13" s="21" t="s">
        <v>39</v>
      </c>
      <c r="H13" s="22" t="s">
        <v>39</v>
      </c>
      <c r="I13" s="22" t="s">
        <v>35</v>
      </c>
      <c r="J13" s="23" t="s">
        <v>40</v>
      </c>
      <c r="K13" s="22" t="s">
        <v>66</v>
      </c>
      <c r="L13" s="24" t="s">
        <v>36</v>
      </c>
      <c r="M13" s="22" t="s">
        <v>67</v>
      </c>
      <c r="N13" s="22" t="s">
        <v>60</v>
      </c>
      <c r="O13" s="22" t="s">
        <v>56</v>
      </c>
      <c r="P13" s="24" t="s">
        <v>37</v>
      </c>
      <c r="Q13" s="24" t="s">
        <v>54</v>
      </c>
      <c r="R13" s="22">
        <v>1248974</v>
      </c>
      <c r="S13" s="22">
        <v>632834.47</v>
      </c>
      <c r="T13" s="22">
        <v>632834.47</v>
      </c>
      <c r="U13" s="22">
        <v>632834.47</v>
      </c>
      <c r="V13" s="22">
        <v>632834.47</v>
      </c>
      <c r="W13" s="22">
        <v>632834.47</v>
      </c>
      <c r="X13" s="22">
        <v>632834.47</v>
      </c>
      <c r="Y13" s="25">
        <f t="shared" si="1"/>
        <v>100</v>
      </c>
      <c r="Z13" s="24">
        <v>0</v>
      </c>
      <c r="AA13" s="24" t="s">
        <v>38</v>
      </c>
      <c r="AB13" s="26">
        <v>28</v>
      </c>
      <c r="AC13" s="25">
        <v>0</v>
      </c>
      <c r="AD13" s="25">
        <v>100</v>
      </c>
      <c r="AE13" s="27" t="s">
        <v>59</v>
      </c>
      <c r="AF13" s="10"/>
    </row>
    <row r="14" spans="2:32" ht="60.75">
      <c r="B14" s="10"/>
      <c r="C14" s="20" t="s">
        <v>74</v>
      </c>
      <c r="D14" s="20" t="s">
        <v>75</v>
      </c>
      <c r="E14" s="21" t="s">
        <v>76</v>
      </c>
      <c r="F14" s="21" t="s">
        <v>34</v>
      </c>
      <c r="G14" s="21" t="s">
        <v>39</v>
      </c>
      <c r="H14" s="22" t="s">
        <v>39</v>
      </c>
      <c r="I14" s="22" t="s">
        <v>35</v>
      </c>
      <c r="J14" s="23" t="s">
        <v>40</v>
      </c>
      <c r="K14" s="22" t="s">
        <v>66</v>
      </c>
      <c r="L14" s="24" t="s">
        <v>36</v>
      </c>
      <c r="M14" s="22" t="s">
        <v>67</v>
      </c>
      <c r="N14" s="22" t="s">
        <v>60</v>
      </c>
      <c r="O14" s="22" t="s">
        <v>56</v>
      </c>
      <c r="P14" s="24" t="s">
        <v>37</v>
      </c>
      <c r="Q14" s="24" t="s">
        <v>54</v>
      </c>
      <c r="R14" s="22">
        <v>392387</v>
      </c>
      <c r="S14" s="22">
        <v>478281.81</v>
      </c>
      <c r="T14" s="22">
        <v>478281.81</v>
      </c>
      <c r="U14" s="22">
        <v>478281.81</v>
      </c>
      <c r="V14" s="22">
        <v>478281.81</v>
      </c>
      <c r="W14" s="22">
        <v>478281.81</v>
      </c>
      <c r="X14" s="22">
        <v>478281.81</v>
      </c>
      <c r="Y14" s="25">
        <f t="shared" si="1"/>
        <v>100</v>
      </c>
      <c r="Z14" s="24">
        <v>0</v>
      </c>
      <c r="AA14" s="24" t="s">
        <v>38</v>
      </c>
      <c r="AB14" s="26">
        <v>85</v>
      </c>
      <c r="AC14" s="25">
        <v>0</v>
      </c>
      <c r="AD14" s="25">
        <v>100</v>
      </c>
      <c r="AE14" s="27" t="s">
        <v>52</v>
      </c>
      <c r="AF14" s="10"/>
    </row>
    <row r="15" spans="2:32" ht="60.75">
      <c r="B15" s="10"/>
      <c r="C15" s="20" t="s">
        <v>77</v>
      </c>
      <c r="D15" s="20" t="s">
        <v>78</v>
      </c>
      <c r="E15" s="21" t="s">
        <v>79</v>
      </c>
      <c r="F15" s="21" t="s">
        <v>34</v>
      </c>
      <c r="G15" s="21" t="s">
        <v>39</v>
      </c>
      <c r="H15" s="22" t="s">
        <v>39</v>
      </c>
      <c r="I15" s="22" t="s">
        <v>35</v>
      </c>
      <c r="J15" s="23" t="s">
        <v>40</v>
      </c>
      <c r="K15" s="22" t="s">
        <v>66</v>
      </c>
      <c r="L15" s="24" t="s">
        <v>36</v>
      </c>
      <c r="M15" s="22" t="s">
        <v>67</v>
      </c>
      <c r="N15" s="22" t="s">
        <v>60</v>
      </c>
      <c r="O15" s="22" t="s">
        <v>56</v>
      </c>
      <c r="P15" s="24" t="s">
        <v>37</v>
      </c>
      <c r="Q15" s="24" t="s">
        <v>54</v>
      </c>
      <c r="R15" s="22">
        <v>1153620</v>
      </c>
      <c r="S15" s="22">
        <v>583673.06999999995</v>
      </c>
      <c r="T15" s="22">
        <v>583673.06999999995</v>
      </c>
      <c r="U15" s="22">
        <v>583673.06999999995</v>
      </c>
      <c r="V15" s="22">
        <v>583673.06999999995</v>
      </c>
      <c r="W15" s="22">
        <v>583673.06999999995</v>
      </c>
      <c r="X15" s="22">
        <v>583673.06999999995</v>
      </c>
      <c r="Y15" s="25">
        <f t="shared" si="1"/>
        <v>100</v>
      </c>
      <c r="Z15" s="24">
        <v>0</v>
      </c>
      <c r="AA15" s="24" t="s">
        <v>38</v>
      </c>
      <c r="AB15" s="26">
        <v>25</v>
      </c>
      <c r="AC15" s="25">
        <v>0</v>
      </c>
      <c r="AD15" s="25">
        <v>100</v>
      </c>
      <c r="AE15" s="27" t="s">
        <v>80</v>
      </c>
      <c r="AF15" s="10"/>
    </row>
    <row r="16" spans="2:32" ht="60.75">
      <c r="B16" s="10"/>
      <c r="C16" s="20" t="s">
        <v>81</v>
      </c>
      <c r="D16" s="20" t="s">
        <v>82</v>
      </c>
      <c r="E16" s="21" t="s">
        <v>83</v>
      </c>
      <c r="F16" s="21" t="s">
        <v>34</v>
      </c>
      <c r="G16" s="21" t="s">
        <v>42</v>
      </c>
      <c r="H16" s="22" t="s">
        <v>42</v>
      </c>
      <c r="I16" s="22" t="s">
        <v>35</v>
      </c>
      <c r="J16" s="23" t="s">
        <v>40</v>
      </c>
      <c r="K16" s="22" t="s">
        <v>66</v>
      </c>
      <c r="L16" s="24" t="s">
        <v>36</v>
      </c>
      <c r="M16" s="22" t="s">
        <v>67</v>
      </c>
      <c r="N16" s="22" t="s">
        <v>84</v>
      </c>
      <c r="O16" s="22" t="s">
        <v>56</v>
      </c>
      <c r="P16" s="24" t="s">
        <v>37</v>
      </c>
      <c r="Q16" s="24" t="s">
        <v>44</v>
      </c>
      <c r="R16" s="22">
        <v>399134</v>
      </c>
      <c r="S16" s="22">
        <v>399134</v>
      </c>
      <c r="T16" s="22">
        <v>239480</v>
      </c>
      <c r="U16" s="22">
        <v>239457</v>
      </c>
      <c r="V16" s="22">
        <v>0</v>
      </c>
      <c r="W16" s="22">
        <v>0</v>
      </c>
      <c r="X16" s="22">
        <v>0</v>
      </c>
      <c r="Y16" s="25">
        <f t="shared" si="1"/>
        <v>0</v>
      </c>
      <c r="Z16" s="24">
        <v>0</v>
      </c>
      <c r="AA16" s="24" t="s">
        <v>55</v>
      </c>
      <c r="AB16" s="26">
        <v>343</v>
      </c>
      <c r="AC16" s="25">
        <v>0</v>
      </c>
      <c r="AD16" s="25">
        <v>0</v>
      </c>
      <c r="AE16" s="27" t="s">
        <v>85</v>
      </c>
      <c r="AF16" s="10"/>
    </row>
    <row r="17" spans="2:32" ht="60.75">
      <c r="B17" s="10"/>
      <c r="C17" s="20" t="s">
        <v>86</v>
      </c>
      <c r="D17" s="20" t="s">
        <v>87</v>
      </c>
      <c r="E17" s="21" t="s">
        <v>88</v>
      </c>
      <c r="F17" s="21" t="s">
        <v>34</v>
      </c>
      <c r="G17" s="21" t="s">
        <v>42</v>
      </c>
      <c r="H17" s="22" t="s">
        <v>42</v>
      </c>
      <c r="I17" s="22" t="s">
        <v>35</v>
      </c>
      <c r="J17" s="23" t="s">
        <v>40</v>
      </c>
      <c r="K17" s="22" t="s">
        <v>66</v>
      </c>
      <c r="L17" s="24" t="s">
        <v>36</v>
      </c>
      <c r="M17" s="22" t="s">
        <v>67</v>
      </c>
      <c r="N17" s="22" t="s">
        <v>84</v>
      </c>
      <c r="O17" s="22" t="s">
        <v>48</v>
      </c>
      <c r="P17" s="24" t="s">
        <v>37</v>
      </c>
      <c r="Q17" s="24" t="s">
        <v>44</v>
      </c>
      <c r="R17" s="22">
        <v>4166666</v>
      </c>
      <c r="S17" s="22">
        <v>2500000</v>
      </c>
      <c r="T17" s="22">
        <v>2500000</v>
      </c>
      <c r="U17" s="22">
        <v>2496000</v>
      </c>
      <c r="V17" s="22">
        <v>0</v>
      </c>
      <c r="W17" s="22">
        <v>0</v>
      </c>
      <c r="X17" s="22">
        <v>0</v>
      </c>
      <c r="Y17" s="25">
        <f t="shared" ref="Y17" si="2">IF(ISERROR(W17/S17),0,((W17/S17)*100))</f>
        <v>0</v>
      </c>
      <c r="Z17" s="24">
        <v>0</v>
      </c>
      <c r="AA17" s="24" t="s">
        <v>38</v>
      </c>
      <c r="AB17" s="26">
        <v>1322</v>
      </c>
      <c r="AC17" s="25">
        <v>0</v>
      </c>
      <c r="AD17" s="25">
        <v>0</v>
      </c>
      <c r="AE17" s="27" t="s">
        <v>85</v>
      </c>
      <c r="AF17" s="10"/>
    </row>
    <row r="18" spans="2:32" ht="60.75">
      <c r="B18" s="10"/>
      <c r="C18" s="20" t="s">
        <v>94</v>
      </c>
      <c r="D18" s="20" t="s">
        <v>95</v>
      </c>
      <c r="E18" s="21" t="s">
        <v>96</v>
      </c>
      <c r="F18" s="21" t="s">
        <v>34</v>
      </c>
      <c r="G18" s="21" t="s">
        <v>49</v>
      </c>
      <c r="H18" s="22" t="s">
        <v>50</v>
      </c>
      <c r="I18" s="22" t="s">
        <v>36</v>
      </c>
      <c r="J18" s="23" t="s">
        <v>40</v>
      </c>
      <c r="K18" s="22" t="s">
        <v>66</v>
      </c>
      <c r="L18" s="24" t="s">
        <v>36</v>
      </c>
      <c r="M18" s="22" t="s">
        <v>97</v>
      </c>
      <c r="N18" s="22" t="s">
        <v>98</v>
      </c>
      <c r="O18" s="22" t="s">
        <v>43</v>
      </c>
      <c r="P18" s="24" t="s">
        <v>37</v>
      </c>
      <c r="Q18" s="24" t="s">
        <v>44</v>
      </c>
      <c r="R18" s="22">
        <v>1600000</v>
      </c>
      <c r="S18" s="22">
        <v>800000</v>
      </c>
      <c r="T18" s="22">
        <v>240000</v>
      </c>
      <c r="U18" s="22">
        <v>796500</v>
      </c>
      <c r="V18" s="22">
        <v>796500</v>
      </c>
      <c r="W18" s="22">
        <v>0</v>
      </c>
      <c r="X18" s="22">
        <v>0</v>
      </c>
      <c r="Y18" s="25">
        <f t="shared" ref="Y18:Y26" si="3">IF(ISERROR(W18/S18),0,((W18/S18)*100))</f>
        <v>0</v>
      </c>
      <c r="Z18" s="24">
        <v>0</v>
      </c>
      <c r="AA18" s="24" t="s">
        <v>89</v>
      </c>
      <c r="AB18" s="26">
        <v>5100</v>
      </c>
      <c r="AC18" s="25">
        <v>0</v>
      </c>
      <c r="AD18" s="25">
        <v>0</v>
      </c>
      <c r="AE18" s="27" t="s">
        <v>99</v>
      </c>
      <c r="AF18" s="10"/>
    </row>
    <row r="19" spans="2:32" ht="60.75">
      <c r="B19" s="10"/>
      <c r="C19" s="20" t="s">
        <v>100</v>
      </c>
      <c r="D19" s="20" t="s">
        <v>101</v>
      </c>
      <c r="E19" s="21" t="s">
        <v>102</v>
      </c>
      <c r="F19" s="21" t="s">
        <v>34</v>
      </c>
      <c r="G19" s="21" t="s">
        <v>49</v>
      </c>
      <c r="H19" s="22" t="s">
        <v>50</v>
      </c>
      <c r="I19" s="22" t="s">
        <v>36</v>
      </c>
      <c r="J19" s="23" t="s">
        <v>40</v>
      </c>
      <c r="K19" s="22" t="s">
        <v>66</v>
      </c>
      <c r="L19" s="24" t="s">
        <v>36</v>
      </c>
      <c r="M19" s="22" t="s">
        <v>97</v>
      </c>
      <c r="N19" s="22" t="s">
        <v>93</v>
      </c>
      <c r="O19" s="22" t="s">
        <v>58</v>
      </c>
      <c r="P19" s="24" t="s">
        <v>37</v>
      </c>
      <c r="Q19" s="24" t="s">
        <v>44</v>
      </c>
      <c r="R19" s="22">
        <v>100892</v>
      </c>
      <c r="S19" s="22">
        <v>50446</v>
      </c>
      <c r="T19" s="22">
        <v>15134</v>
      </c>
      <c r="U19" s="22">
        <v>48646</v>
      </c>
      <c r="V19" s="22">
        <v>48646</v>
      </c>
      <c r="W19" s="22">
        <v>0</v>
      </c>
      <c r="X19" s="22">
        <v>0</v>
      </c>
      <c r="Y19" s="25">
        <f t="shared" si="3"/>
        <v>0</v>
      </c>
      <c r="Z19" s="24">
        <v>0</v>
      </c>
      <c r="AA19" s="24" t="s">
        <v>61</v>
      </c>
      <c r="AB19" s="26">
        <v>3000</v>
      </c>
      <c r="AC19" s="25">
        <v>0</v>
      </c>
      <c r="AD19" s="25">
        <v>0</v>
      </c>
      <c r="AE19" s="27" t="s">
        <v>99</v>
      </c>
      <c r="AF19" s="10"/>
    </row>
    <row r="20" spans="2:32" ht="60.75">
      <c r="B20" s="10"/>
      <c r="C20" s="20" t="s">
        <v>103</v>
      </c>
      <c r="D20" s="20" t="s">
        <v>104</v>
      </c>
      <c r="E20" s="21" t="s">
        <v>105</v>
      </c>
      <c r="F20" s="21" t="s">
        <v>34</v>
      </c>
      <c r="G20" s="21" t="s">
        <v>49</v>
      </c>
      <c r="H20" s="22" t="s">
        <v>50</v>
      </c>
      <c r="I20" s="22" t="s">
        <v>36</v>
      </c>
      <c r="J20" s="23" t="s">
        <v>40</v>
      </c>
      <c r="K20" s="22" t="s">
        <v>66</v>
      </c>
      <c r="L20" s="24" t="s">
        <v>36</v>
      </c>
      <c r="M20" s="22" t="s">
        <v>67</v>
      </c>
      <c r="N20" s="22" t="s">
        <v>93</v>
      </c>
      <c r="O20" s="22" t="s">
        <v>56</v>
      </c>
      <c r="P20" s="24" t="s">
        <v>37</v>
      </c>
      <c r="Q20" s="24" t="s">
        <v>44</v>
      </c>
      <c r="R20" s="22">
        <v>175000</v>
      </c>
      <c r="S20" s="22">
        <v>87500</v>
      </c>
      <c r="T20" s="22">
        <v>26250</v>
      </c>
      <c r="U20" s="22">
        <v>85387.18</v>
      </c>
      <c r="V20" s="22">
        <v>85387.18</v>
      </c>
      <c r="W20" s="22">
        <v>0</v>
      </c>
      <c r="X20" s="22">
        <v>0</v>
      </c>
      <c r="Y20" s="25">
        <f t="shared" si="3"/>
        <v>0</v>
      </c>
      <c r="Z20" s="24">
        <v>0</v>
      </c>
      <c r="AA20" s="24" t="s">
        <v>61</v>
      </c>
      <c r="AB20" s="26">
        <v>5000</v>
      </c>
      <c r="AC20" s="25">
        <v>0</v>
      </c>
      <c r="AD20" s="25">
        <v>0</v>
      </c>
      <c r="AE20" s="27" t="s">
        <v>106</v>
      </c>
      <c r="AF20" s="10"/>
    </row>
    <row r="21" spans="2:32" ht="60.75">
      <c r="B21" s="10"/>
      <c r="C21" s="20" t="s">
        <v>107</v>
      </c>
      <c r="D21" s="20" t="s">
        <v>108</v>
      </c>
      <c r="E21" s="21" t="s">
        <v>109</v>
      </c>
      <c r="F21" s="21" t="s">
        <v>34</v>
      </c>
      <c r="G21" s="21" t="s">
        <v>46</v>
      </c>
      <c r="H21" s="22" t="s">
        <v>50</v>
      </c>
      <c r="I21" s="22" t="s">
        <v>36</v>
      </c>
      <c r="J21" s="23" t="s">
        <v>40</v>
      </c>
      <c r="K21" s="22" t="s">
        <v>66</v>
      </c>
      <c r="L21" s="24" t="s">
        <v>36</v>
      </c>
      <c r="M21" s="22" t="s">
        <v>67</v>
      </c>
      <c r="N21" s="22" t="s">
        <v>91</v>
      </c>
      <c r="O21" s="22" t="s">
        <v>41</v>
      </c>
      <c r="P21" s="24" t="s">
        <v>37</v>
      </c>
      <c r="Q21" s="24" t="s">
        <v>44</v>
      </c>
      <c r="R21" s="22">
        <v>376200</v>
      </c>
      <c r="S21" s="22">
        <v>376200</v>
      </c>
      <c r="T21" s="22">
        <v>376200</v>
      </c>
      <c r="U21" s="22">
        <v>376200</v>
      </c>
      <c r="V21" s="22">
        <v>376200</v>
      </c>
      <c r="W21" s="22">
        <v>376200</v>
      </c>
      <c r="X21" s="22">
        <v>376200</v>
      </c>
      <c r="Y21" s="25">
        <f t="shared" si="3"/>
        <v>100</v>
      </c>
      <c r="Z21" s="24">
        <v>0</v>
      </c>
      <c r="AA21" s="24" t="s">
        <v>38</v>
      </c>
      <c r="AB21" s="26">
        <v>200</v>
      </c>
      <c r="AC21" s="25">
        <v>0</v>
      </c>
      <c r="AD21" s="25">
        <v>100</v>
      </c>
      <c r="AE21" s="27" t="s">
        <v>110</v>
      </c>
      <c r="AF21" s="10"/>
    </row>
    <row r="22" spans="2:32" ht="60.75">
      <c r="B22" s="10"/>
      <c r="C22" s="20" t="s">
        <v>111</v>
      </c>
      <c r="D22" s="20" t="s">
        <v>112</v>
      </c>
      <c r="E22" s="21" t="s">
        <v>113</v>
      </c>
      <c r="F22" s="21" t="s">
        <v>34</v>
      </c>
      <c r="G22" s="21" t="s">
        <v>49</v>
      </c>
      <c r="H22" s="22" t="s">
        <v>50</v>
      </c>
      <c r="I22" s="22" t="s">
        <v>36</v>
      </c>
      <c r="J22" s="23" t="s">
        <v>40</v>
      </c>
      <c r="K22" s="22" t="s">
        <v>66</v>
      </c>
      <c r="L22" s="24" t="s">
        <v>36</v>
      </c>
      <c r="M22" s="22" t="s">
        <v>67</v>
      </c>
      <c r="N22" s="22" t="s">
        <v>93</v>
      </c>
      <c r="O22" s="22" t="s">
        <v>58</v>
      </c>
      <c r="P22" s="24" t="s">
        <v>37</v>
      </c>
      <c r="Q22" s="24" t="s">
        <v>44</v>
      </c>
      <c r="R22" s="22">
        <v>125875</v>
      </c>
      <c r="S22" s="22">
        <v>62938</v>
      </c>
      <c r="T22" s="22">
        <v>18881</v>
      </c>
      <c r="U22" s="22">
        <v>6099.57</v>
      </c>
      <c r="V22" s="22">
        <v>6099.57</v>
      </c>
      <c r="W22" s="22">
        <v>0</v>
      </c>
      <c r="X22" s="22">
        <v>0</v>
      </c>
      <c r="Y22" s="25">
        <f t="shared" si="3"/>
        <v>0</v>
      </c>
      <c r="Z22" s="24">
        <v>0</v>
      </c>
      <c r="AA22" s="24" t="s">
        <v>61</v>
      </c>
      <c r="AB22" s="26">
        <v>4000</v>
      </c>
      <c r="AC22" s="25">
        <v>0</v>
      </c>
      <c r="AD22" s="25">
        <v>0</v>
      </c>
      <c r="AE22" s="27" t="s">
        <v>106</v>
      </c>
      <c r="AF22" s="10"/>
    </row>
    <row r="23" spans="2:32" ht="60.75">
      <c r="B23" s="10"/>
      <c r="C23" s="20" t="s">
        <v>114</v>
      </c>
      <c r="D23" s="20" t="s">
        <v>115</v>
      </c>
      <c r="E23" s="21" t="s">
        <v>116</v>
      </c>
      <c r="F23" s="21" t="s">
        <v>34</v>
      </c>
      <c r="G23" s="21" t="s">
        <v>49</v>
      </c>
      <c r="H23" s="22" t="s">
        <v>50</v>
      </c>
      <c r="I23" s="22" t="s">
        <v>36</v>
      </c>
      <c r="J23" s="23" t="s">
        <v>40</v>
      </c>
      <c r="K23" s="22" t="s">
        <v>66</v>
      </c>
      <c r="L23" s="24" t="s">
        <v>36</v>
      </c>
      <c r="M23" s="22" t="s">
        <v>67</v>
      </c>
      <c r="N23" s="22" t="s">
        <v>98</v>
      </c>
      <c r="O23" s="22" t="s">
        <v>56</v>
      </c>
      <c r="P23" s="24" t="s">
        <v>37</v>
      </c>
      <c r="Q23" s="24" t="s">
        <v>44</v>
      </c>
      <c r="R23" s="22">
        <v>5819376</v>
      </c>
      <c r="S23" s="22">
        <v>2909688</v>
      </c>
      <c r="T23" s="22">
        <v>872906</v>
      </c>
      <c r="U23" s="22">
        <v>2908132.99</v>
      </c>
      <c r="V23" s="22">
        <v>2908132.99</v>
      </c>
      <c r="W23" s="22">
        <v>0</v>
      </c>
      <c r="X23" s="22">
        <v>0</v>
      </c>
      <c r="Y23" s="25">
        <f t="shared" si="3"/>
        <v>0</v>
      </c>
      <c r="Z23" s="24">
        <v>0</v>
      </c>
      <c r="AA23" s="24" t="s">
        <v>38</v>
      </c>
      <c r="AB23" s="26">
        <v>5000</v>
      </c>
      <c r="AC23" s="25">
        <v>0</v>
      </c>
      <c r="AD23" s="25">
        <v>0</v>
      </c>
      <c r="AE23" s="27" t="s">
        <v>99</v>
      </c>
      <c r="AF23" s="10"/>
    </row>
    <row r="24" spans="2:32" ht="60.75">
      <c r="B24" s="10"/>
      <c r="C24" s="20" t="s">
        <v>117</v>
      </c>
      <c r="D24" s="20" t="s">
        <v>118</v>
      </c>
      <c r="E24" s="21" t="s">
        <v>119</v>
      </c>
      <c r="F24" s="21" t="s">
        <v>34</v>
      </c>
      <c r="G24" s="21" t="s">
        <v>49</v>
      </c>
      <c r="H24" s="22" t="s">
        <v>50</v>
      </c>
      <c r="I24" s="22" t="s">
        <v>36</v>
      </c>
      <c r="J24" s="23" t="s">
        <v>40</v>
      </c>
      <c r="K24" s="22" t="s">
        <v>66</v>
      </c>
      <c r="L24" s="24" t="s">
        <v>36</v>
      </c>
      <c r="M24" s="22" t="s">
        <v>67</v>
      </c>
      <c r="N24" s="22" t="s">
        <v>93</v>
      </c>
      <c r="O24" s="22" t="s">
        <v>58</v>
      </c>
      <c r="P24" s="24" t="s">
        <v>37</v>
      </c>
      <c r="Q24" s="24" t="s">
        <v>44</v>
      </c>
      <c r="R24" s="22">
        <v>119250</v>
      </c>
      <c r="S24" s="22">
        <v>59625</v>
      </c>
      <c r="T24" s="22">
        <v>17888</v>
      </c>
      <c r="U24" s="22">
        <v>57684.55</v>
      </c>
      <c r="V24" s="22">
        <v>57684.55</v>
      </c>
      <c r="W24" s="22">
        <v>0</v>
      </c>
      <c r="X24" s="22">
        <v>0</v>
      </c>
      <c r="Y24" s="25">
        <f t="shared" si="3"/>
        <v>0</v>
      </c>
      <c r="Z24" s="24">
        <v>0</v>
      </c>
      <c r="AA24" s="24" t="s">
        <v>61</v>
      </c>
      <c r="AB24" s="26">
        <v>400</v>
      </c>
      <c r="AC24" s="25">
        <v>0</v>
      </c>
      <c r="AD24" s="25">
        <v>0</v>
      </c>
      <c r="AE24" s="27" t="s">
        <v>106</v>
      </c>
      <c r="AF24" s="10"/>
    </row>
    <row r="25" spans="2:32" ht="60.75">
      <c r="B25" s="10"/>
      <c r="C25" s="20" t="s">
        <v>120</v>
      </c>
      <c r="D25" s="20" t="s">
        <v>121</v>
      </c>
      <c r="E25" s="21" t="s">
        <v>122</v>
      </c>
      <c r="F25" s="21" t="s">
        <v>34</v>
      </c>
      <c r="G25" s="21" t="s">
        <v>49</v>
      </c>
      <c r="H25" s="22" t="s">
        <v>50</v>
      </c>
      <c r="I25" s="22" t="s">
        <v>36</v>
      </c>
      <c r="J25" s="23" t="s">
        <v>40</v>
      </c>
      <c r="K25" s="22" t="s">
        <v>66</v>
      </c>
      <c r="L25" s="24" t="s">
        <v>36</v>
      </c>
      <c r="M25" s="22" t="s">
        <v>67</v>
      </c>
      <c r="N25" s="22" t="s">
        <v>93</v>
      </c>
      <c r="O25" s="22" t="s">
        <v>58</v>
      </c>
      <c r="P25" s="24" t="s">
        <v>37</v>
      </c>
      <c r="Q25" s="24" t="s">
        <v>44</v>
      </c>
      <c r="R25" s="22">
        <v>175000</v>
      </c>
      <c r="S25" s="22">
        <v>87500</v>
      </c>
      <c r="T25" s="22">
        <v>26250</v>
      </c>
      <c r="U25" s="22">
        <v>85387.18</v>
      </c>
      <c r="V25" s="22">
        <v>85387.18</v>
      </c>
      <c r="W25" s="22">
        <v>0</v>
      </c>
      <c r="X25" s="22">
        <v>0</v>
      </c>
      <c r="Y25" s="25">
        <f t="shared" si="3"/>
        <v>0</v>
      </c>
      <c r="Z25" s="24">
        <v>0</v>
      </c>
      <c r="AA25" s="24" t="s">
        <v>61</v>
      </c>
      <c r="AB25" s="26">
        <v>3000</v>
      </c>
      <c r="AC25" s="25">
        <v>0</v>
      </c>
      <c r="AD25" s="25">
        <v>0</v>
      </c>
      <c r="AE25" s="27" t="s">
        <v>99</v>
      </c>
      <c r="AF25" s="10"/>
    </row>
    <row r="26" spans="2:32" ht="60.75">
      <c r="B26" s="10"/>
      <c r="C26" s="20" t="s">
        <v>123</v>
      </c>
      <c r="D26" s="20" t="s">
        <v>124</v>
      </c>
      <c r="E26" s="21" t="s">
        <v>125</v>
      </c>
      <c r="F26" s="21" t="s">
        <v>34</v>
      </c>
      <c r="G26" s="21" t="s">
        <v>49</v>
      </c>
      <c r="H26" s="22" t="s">
        <v>50</v>
      </c>
      <c r="I26" s="22" t="s">
        <v>36</v>
      </c>
      <c r="J26" s="23" t="s">
        <v>40</v>
      </c>
      <c r="K26" s="22" t="s">
        <v>66</v>
      </c>
      <c r="L26" s="24" t="s">
        <v>36</v>
      </c>
      <c r="M26" s="22" t="s">
        <v>67</v>
      </c>
      <c r="N26" s="22" t="s">
        <v>93</v>
      </c>
      <c r="O26" s="22" t="s">
        <v>56</v>
      </c>
      <c r="P26" s="24" t="s">
        <v>37</v>
      </c>
      <c r="Q26" s="24" t="s">
        <v>44</v>
      </c>
      <c r="R26" s="22">
        <v>639827</v>
      </c>
      <c r="S26" s="22">
        <v>319914</v>
      </c>
      <c r="T26" s="22">
        <v>95974</v>
      </c>
      <c r="U26" s="22">
        <v>317474.71999999997</v>
      </c>
      <c r="V26" s="22">
        <v>317474.71999999997</v>
      </c>
      <c r="W26" s="22">
        <v>0</v>
      </c>
      <c r="X26" s="22">
        <v>0</v>
      </c>
      <c r="Y26" s="25">
        <f t="shared" si="3"/>
        <v>0</v>
      </c>
      <c r="Z26" s="24">
        <v>0</v>
      </c>
      <c r="AA26" s="24" t="s">
        <v>61</v>
      </c>
      <c r="AB26" s="26">
        <v>3000</v>
      </c>
      <c r="AC26" s="25">
        <v>0</v>
      </c>
      <c r="AD26" s="25">
        <v>0</v>
      </c>
      <c r="AE26" s="27" t="s">
        <v>106</v>
      </c>
      <c r="AF26" s="10"/>
    </row>
    <row r="27" spans="2:32" ht="60.75">
      <c r="B27" s="10"/>
      <c r="C27" s="20" t="s">
        <v>126</v>
      </c>
      <c r="D27" s="20" t="s">
        <v>127</v>
      </c>
      <c r="E27" s="21" t="s">
        <v>128</v>
      </c>
      <c r="F27" s="21" t="s">
        <v>34</v>
      </c>
      <c r="G27" s="21" t="s">
        <v>45</v>
      </c>
      <c r="H27" s="22" t="s">
        <v>50</v>
      </c>
      <c r="I27" s="22" t="s">
        <v>36</v>
      </c>
      <c r="J27" s="23" t="s">
        <v>40</v>
      </c>
      <c r="K27" s="22" t="s">
        <v>66</v>
      </c>
      <c r="L27" s="24" t="s">
        <v>36</v>
      </c>
      <c r="M27" s="22" t="s">
        <v>67</v>
      </c>
      <c r="N27" s="22" t="s">
        <v>92</v>
      </c>
      <c r="O27" s="22" t="s">
        <v>56</v>
      </c>
      <c r="P27" s="24" t="s">
        <v>37</v>
      </c>
      <c r="Q27" s="24" t="s">
        <v>44</v>
      </c>
      <c r="R27" s="22">
        <v>826433.39</v>
      </c>
      <c r="S27" s="22">
        <v>826433.39</v>
      </c>
      <c r="T27" s="22">
        <v>826433.39</v>
      </c>
      <c r="U27" s="22">
        <v>523970.33</v>
      </c>
      <c r="V27" s="22">
        <v>523970.33</v>
      </c>
      <c r="W27" s="22">
        <v>523970.33</v>
      </c>
      <c r="X27" s="22">
        <v>523970.33</v>
      </c>
      <c r="Y27" s="25">
        <f t="shared" ref="Y27:Y35" si="4">IF(ISERROR(W27/S27),0,((W27/S27)*100))</f>
        <v>63.401398871359739</v>
      </c>
      <c r="Z27" s="24">
        <v>0</v>
      </c>
      <c r="AA27" s="24" t="s">
        <v>38</v>
      </c>
      <c r="AB27" s="26">
        <v>0</v>
      </c>
      <c r="AC27" s="25">
        <v>0</v>
      </c>
      <c r="AD27" s="25">
        <v>70</v>
      </c>
      <c r="AE27" s="27" t="s">
        <v>129</v>
      </c>
      <c r="AF27" s="10"/>
    </row>
    <row r="28" spans="2:32" ht="60.75">
      <c r="B28" s="10"/>
      <c r="C28" s="20" t="s">
        <v>130</v>
      </c>
      <c r="D28" s="20" t="s">
        <v>131</v>
      </c>
      <c r="E28" s="21" t="s">
        <v>132</v>
      </c>
      <c r="F28" s="21" t="s">
        <v>34</v>
      </c>
      <c r="G28" s="21" t="s">
        <v>45</v>
      </c>
      <c r="H28" s="22" t="s">
        <v>50</v>
      </c>
      <c r="I28" s="22" t="s">
        <v>36</v>
      </c>
      <c r="J28" s="23" t="s">
        <v>40</v>
      </c>
      <c r="K28" s="22" t="s">
        <v>66</v>
      </c>
      <c r="L28" s="24" t="s">
        <v>36</v>
      </c>
      <c r="M28" s="22" t="s">
        <v>67</v>
      </c>
      <c r="N28" s="22" t="s">
        <v>92</v>
      </c>
      <c r="O28" s="22" t="s">
        <v>56</v>
      </c>
      <c r="P28" s="24" t="s">
        <v>37</v>
      </c>
      <c r="Q28" s="24" t="s">
        <v>44</v>
      </c>
      <c r="R28" s="22">
        <v>812934.3</v>
      </c>
      <c r="S28" s="22">
        <v>812934.3</v>
      </c>
      <c r="T28" s="22">
        <v>812934.3</v>
      </c>
      <c r="U28" s="22">
        <v>0</v>
      </c>
      <c r="V28" s="22">
        <v>0</v>
      </c>
      <c r="W28" s="22">
        <v>0</v>
      </c>
      <c r="X28" s="22">
        <v>0</v>
      </c>
      <c r="Y28" s="25">
        <f t="shared" si="4"/>
        <v>0</v>
      </c>
      <c r="Z28" s="24">
        <v>0</v>
      </c>
      <c r="AA28" s="24" t="s">
        <v>38</v>
      </c>
      <c r="AB28" s="26">
        <v>0</v>
      </c>
      <c r="AC28" s="25">
        <v>0</v>
      </c>
      <c r="AD28" s="25">
        <v>70</v>
      </c>
      <c r="AE28" s="27" t="s">
        <v>90</v>
      </c>
      <c r="AF28" s="10"/>
    </row>
    <row r="29" spans="2:32" ht="60.75">
      <c r="B29" s="10"/>
      <c r="C29" s="20" t="s">
        <v>133</v>
      </c>
      <c r="D29" s="20" t="s">
        <v>134</v>
      </c>
      <c r="E29" s="21" t="s">
        <v>135</v>
      </c>
      <c r="F29" s="21" t="s">
        <v>34</v>
      </c>
      <c r="G29" s="21" t="s">
        <v>45</v>
      </c>
      <c r="H29" s="22" t="s">
        <v>50</v>
      </c>
      <c r="I29" s="22" t="s">
        <v>36</v>
      </c>
      <c r="J29" s="23" t="s">
        <v>40</v>
      </c>
      <c r="K29" s="22" t="s">
        <v>66</v>
      </c>
      <c r="L29" s="24" t="s">
        <v>36</v>
      </c>
      <c r="M29" s="22" t="s">
        <v>67</v>
      </c>
      <c r="N29" s="22" t="s">
        <v>92</v>
      </c>
      <c r="O29" s="22" t="s">
        <v>56</v>
      </c>
      <c r="P29" s="24" t="s">
        <v>37</v>
      </c>
      <c r="Q29" s="24" t="s">
        <v>44</v>
      </c>
      <c r="R29" s="22">
        <v>966808.96</v>
      </c>
      <c r="S29" s="22">
        <v>966808.96</v>
      </c>
      <c r="T29" s="22">
        <v>966808.96</v>
      </c>
      <c r="U29" s="22">
        <v>722325.05</v>
      </c>
      <c r="V29" s="22">
        <v>722325.05</v>
      </c>
      <c r="W29" s="22">
        <v>722325.05</v>
      </c>
      <c r="X29" s="22">
        <v>722325.05</v>
      </c>
      <c r="Y29" s="25">
        <f t="shared" si="4"/>
        <v>74.712283386368298</v>
      </c>
      <c r="Z29" s="24">
        <v>0</v>
      </c>
      <c r="AA29" s="24" t="s">
        <v>38</v>
      </c>
      <c r="AB29" s="26">
        <v>0</v>
      </c>
      <c r="AC29" s="25">
        <v>0</v>
      </c>
      <c r="AD29" s="25">
        <v>70</v>
      </c>
      <c r="AE29" s="27" t="s">
        <v>129</v>
      </c>
      <c r="AF29" s="10"/>
    </row>
    <row r="30" spans="2:32" ht="60.75">
      <c r="B30" s="10"/>
      <c r="C30" s="20" t="s">
        <v>136</v>
      </c>
      <c r="D30" s="20" t="s">
        <v>137</v>
      </c>
      <c r="E30" s="21" t="s">
        <v>138</v>
      </c>
      <c r="F30" s="21" t="s">
        <v>34</v>
      </c>
      <c r="G30" s="21" t="s">
        <v>45</v>
      </c>
      <c r="H30" s="22" t="s">
        <v>50</v>
      </c>
      <c r="I30" s="22" t="s">
        <v>36</v>
      </c>
      <c r="J30" s="23" t="s">
        <v>40</v>
      </c>
      <c r="K30" s="22" t="s">
        <v>66</v>
      </c>
      <c r="L30" s="24" t="s">
        <v>36</v>
      </c>
      <c r="M30" s="22" t="s">
        <v>67</v>
      </c>
      <c r="N30" s="22" t="s">
        <v>92</v>
      </c>
      <c r="O30" s="22" t="s">
        <v>56</v>
      </c>
      <c r="P30" s="24" t="s">
        <v>37</v>
      </c>
      <c r="Q30" s="24" t="s">
        <v>44</v>
      </c>
      <c r="R30" s="22">
        <v>300898.88</v>
      </c>
      <c r="S30" s="22">
        <v>300898.88</v>
      </c>
      <c r="T30" s="22">
        <v>300898.88</v>
      </c>
      <c r="U30" s="22">
        <v>226055.09</v>
      </c>
      <c r="V30" s="22">
        <v>226055.09</v>
      </c>
      <c r="W30" s="22">
        <v>226055.09</v>
      </c>
      <c r="X30" s="22">
        <v>226055.09</v>
      </c>
      <c r="Y30" s="25">
        <f t="shared" si="4"/>
        <v>75.126597347255</v>
      </c>
      <c r="Z30" s="24">
        <v>0</v>
      </c>
      <c r="AA30" s="24" t="s">
        <v>38</v>
      </c>
      <c r="AB30" s="26">
        <v>0</v>
      </c>
      <c r="AC30" s="25">
        <v>0</v>
      </c>
      <c r="AD30" s="25">
        <v>70</v>
      </c>
      <c r="AE30" s="27" t="s">
        <v>90</v>
      </c>
      <c r="AF30" s="10"/>
    </row>
    <row r="31" spans="2:32" ht="60.75">
      <c r="B31" s="10"/>
      <c r="C31" s="20" t="s">
        <v>139</v>
      </c>
      <c r="D31" s="20" t="s">
        <v>140</v>
      </c>
      <c r="E31" s="21" t="s">
        <v>141</v>
      </c>
      <c r="F31" s="21" t="s">
        <v>34</v>
      </c>
      <c r="G31" s="21" t="s">
        <v>45</v>
      </c>
      <c r="H31" s="22" t="s">
        <v>50</v>
      </c>
      <c r="I31" s="22" t="s">
        <v>36</v>
      </c>
      <c r="J31" s="23" t="s">
        <v>40</v>
      </c>
      <c r="K31" s="22" t="s">
        <v>66</v>
      </c>
      <c r="L31" s="24" t="s">
        <v>36</v>
      </c>
      <c r="M31" s="22" t="s">
        <v>67</v>
      </c>
      <c r="N31" s="22" t="s">
        <v>92</v>
      </c>
      <c r="O31" s="22" t="s">
        <v>56</v>
      </c>
      <c r="P31" s="24" t="s">
        <v>37</v>
      </c>
      <c r="Q31" s="24" t="s">
        <v>44</v>
      </c>
      <c r="R31" s="22">
        <v>1176057.1599999999</v>
      </c>
      <c r="S31" s="22">
        <v>1176057.1599999999</v>
      </c>
      <c r="T31" s="22">
        <v>1176057.1599999999</v>
      </c>
      <c r="U31" s="22">
        <v>321003.71999999997</v>
      </c>
      <c r="V31" s="22">
        <v>321003.71999999997</v>
      </c>
      <c r="W31" s="22">
        <v>321003.71999999997</v>
      </c>
      <c r="X31" s="22">
        <v>321003.71999999997</v>
      </c>
      <c r="Y31" s="25">
        <f t="shared" si="4"/>
        <v>27.294908012804409</v>
      </c>
      <c r="Z31" s="24">
        <v>0</v>
      </c>
      <c r="AA31" s="24" t="s">
        <v>38</v>
      </c>
      <c r="AB31" s="26">
        <v>0</v>
      </c>
      <c r="AC31" s="25">
        <v>0</v>
      </c>
      <c r="AD31" s="25">
        <v>0</v>
      </c>
      <c r="AE31" s="27" t="s">
        <v>90</v>
      </c>
      <c r="AF31" s="10"/>
    </row>
    <row r="32" spans="2:32" ht="60.75">
      <c r="B32" s="10"/>
      <c r="C32" s="20" t="s">
        <v>142</v>
      </c>
      <c r="D32" s="20" t="s">
        <v>143</v>
      </c>
      <c r="E32" s="21" t="s">
        <v>144</v>
      </c>
      <c r="F32" s="21" t="s">
        <v>34</v>
      </c>
      <c r="G32" s="21" t="s">
        <v>45</v>
      </c>
      <c r="H32" s="22" t="s">
        <v>50</v>
      </c>
      <c r="I32" s="22" t="s">
        <v>36</v>
      </c>
      <c r="J32" s="23" t="s">
        <v>40</v>
      </c>
      <c r="K32" s="22" t="s">
        <v>66</v>
      </c>
      <c r="L32" s="24" t="s">
        <v>36</v>
      </c>
      <c r="M32" s="22" t="s">
        <v>67</v>
      </c>
      <c r="N32" s="22" t="s">
        <v>92</v>
      </c>
      <c r="O32" s="22" t="s">
        <v>56</v>
      </c>
      <c r="P32" s="24" t="s">
        <v>37</v>
      </c>
      <c r="Q32" s="24" t="s">
        <v>44</v>
      </c>
      <c r="R32" s="22">
        <v>1089671.1100000001</v>
      </c>
      <c r="S32" s="22">
        <v>1089671.1100000001</v>
      </c>
      <c r="T32" s="22">
        <v>1089671.1100000001</v>
      </c>
      <c r="U32" s="22">
        <v>0</v>
      </c>
      <c r="V32" s="22">
        <v>0</v>
      </c>
      <c r="W32" s="22">
        <v>0</v>
      </c>
      <c r="X32" s="22">
        <v>0</v>
      </c>
      <c r="Y32" s="25">
        <f t="shared" si="4"/>
        <v>0</v>
      </c>
      <c r="Z32" s="24">
        <v>0</v>
      </c>
      <c r="AA32" s="24" t="s">
        <v>38</v>
      </c>
      <c r="AB32" s="26">
        <v>0</v>
      </c>
      <c r="AC32" s="25">
        <v>0</v>
      </c>
      <c r="AD32" s="25">
        <v>20</v>
      </c>
      <c r="AE32" s="27" t="s">
        <v>90</v>
      </c>
      <c r="AF32" s="10"/>
    </row>
    <row r="33" spans="2:32" ht="60.75">
      <c r="B33" s="10"/>
      <c r="C33" s="20" t="s">
        <v>145</v>
      </c>
      <c r="D33" s="20" t="s">
        <v>146</v>
      </c>
      <c r="E33" s="21" t="s">
        <v>147</v>
      </c>
      <c r="F33" s="21" t="s">
        <v>34</v>
      </c>
      <c r="G33" s="21" t="s">
        <v>45</v>
      </c>
      <c r="H33" s="22" t="s">
        <v>50</v>
      </c>
      <c r="I33" s="22" t="s">
        <v>36</v>
      </c>
      <c r="J33" s="23" t="s">
        <v>40</v>
      </c>
      <c r="K33" s="22" t="s">
        <v>66</v>
      </c>
      <c r="L33" s="24" t="s">
        <v>36</v>
      </c>
      <c r="M33" s="22" t="s">
        <v>67</v>
      </c>
      <c r="N33" s="22" t="s">
        <v>92</v>
      </c>
      <c r="O33" s="22" t="s">
        <v>48</v>
      </c>
      <c r="P33" s="24" t="s">
        <v>37</v>
      </c>
      <c r="Q33" s="24" t="s">
        <v>44</v>
      </c>
      <c r="R33" s="22">
        <v>1014420.56</v>
      </c>
      <c r="S33" s="22">
        <v>1014420.56</v>
      </c>
      <c r="T33" s="22">
        <v>1014420.56</v>
      </c>
      <c r="U33" s="22">
        <v>0</v>
      </c>
      <c r="V33" s="22">
        <v>0</v>
      </c>
      <c r="W33" s="22">
        <v>0</v>
      </c>
      <c r="X33" s="22">
        <v>0</v>
      </c>
      <c r="Y33" s="25">
        <f t="shared" si="4"/>
        <v>0</v>
      </c>
      <c r="Z33" s="24">
        <v>0</v>
      </c>
      <c r="AA33" s="24" t="s">
        <v>62</v>
      </c>
      <c r="AB33" s="26">
        <v>0</v>
      </c>
      <c r="AC33" s="25">
        <v>0</v>
      </c>
      <c r="AD33" s="25">
        <v>50</v>
      </c>
      <c r="AE33" s="27" t="s">
        <v>90</v>
      </c>
      <c r="AF33" s="10"/>
    </row>
    <row r="34" spans="2:32" ht="60.75">
      <c r="B34" s="10"/>
      <c r="C34" s="20" t="s">
        <v>148</v>
      </c>
      <c r="D34" s="20" t="s">
        <v>149</v>
      </c>
      <c r="E34" s="21" t="s">
        <v>150</v>
      </c>
      <c r="F34" s="21" t="s">
        <v>34</v>
      </c>
      <c r="G34" s="21" t="s">
        <v>45</v>
      </c>
      <c r="H34" s="22" t="s">
        <v>50</v>
      </c>
      <c r="I34" s="22" t="s">
        <v>36</v>
      </c>
      <c r="J34" s="23" t="s">
        <v>40</v>
      </c>
      <c r="K34" s="22" t="s">
        <v>66</v>
      </c>
      <c r="L34" s="24" t="s">
        <v>36</v>
      </c>
      <c r="M34" s="22" t="s">
        <v>67</v>
      </c>
      <c r="N34" s="22" t="s">
        <v>92</v>
      </c>
      <c r="O34" s="22" t="s">
        <v>56</v>
      </c>
      <c r="P34" s="24" t="s">
        <v>37</v>
      </c>
      <c r="Q34" s="24" t="s">
        <v>44</v>
      </c>
      <c r="R34" s="22">
        <v>2374557.29</v>
      </c>
      <c r="S34" s="22">
        <v>2374557.29</v>
      </c>
      <c r="T34" s="22">
        <v>2374557.29</v>
      </c>
      <c r="U34" s="22">
        <v>0</v>
      </c>
      <c r="V34" s="22">
        <v>0</v>
      </c>
      <c r="W34" s="22">
        <v>0</v>
      </c>
      <c r="X34" s="22">
        <v>0</v>
      </c>
      <c r="Y34" s="25">
        <f t="shared" si="4"/>
        <v>0</v>
      </c>
      <c r="Z34" s="24">
        <v>0</v>
      </c>
      <c r="AA34" s="24" t="s">
        <v>38</v>
      </c>
      <c r="AB34" s="26">
        <v>0</v>
      </c>
      <c r="AC34" s="25">
        <v>0</v>
      </c>
      <c r="AD34" s="25">
        <v>30</v>
      </c>
      <c r="AE34" s="27" t="s">
        <v>90</v>
      </c>
      <c r="AF34" s="10"/>
    </row>
    <row r="35" spans="2:32" ht="60.75">
      <c r="B35" s="10"/>
      <c r="C35" s="20" t="s">
        <v>151</v>
      </c>
      <c r="D35" s="20" t="s">
        <v>152</v>
      </c>
      <c r="E35" s="21" t="s">
        <v>153</v>
      </c>
      <c r="F35" s="21" t="s">
        <v>34</v>
      </c>
      <c r="G35" s="21" t="s">
        <v>45</v>
      </c>
      <c r="H35" s="22" t="s">
        <v>50</v>
      </c>
      <c r="I35" s="22" t="s">
        <v>36</v>
      </c>
      <c r="J35" s="23" t="s">
        <v>40</v>
      </c>
      <c r="K35" s="22" t="s">
        <v>66</v>
      </c>
      <c r="L35" s="24" t="s">
        <v>36</v>
      </c>
      <c r="M35" s="22" t="s">
        <v>67</v>
      </c>
      <c r="N35" s="22" t="s">
        <v>92</v>
      </c>
      <c r="O35" s="22" t="s">
        <v>56</v>
      </c>
      <c r="P35" s="24" t="s">
        <v>37</v>
      </c>
      <c r="Q35" s="24" t="s">
        <v>44</v>
      </c>
      <c r="R35" s="22">
        <v>276074.84000000003</v>
      </c>
      <c r="S35" s="22">
        <v>276074.84000000003</v>
      </c>
      <c r="T35" s="22">
        <v>276074.84000000003</v>
      </c>
      <c r="U35" s="22">
        <v>184713.65</v>
      </c>
      <c r="V35" s="22">
        <v>184713.65</v>
      </c>
      <c r="W35" s="22">
        <v>184713.65</v>
      </c>
      <c r="X35" s="22">
        <v>184713.65</v>
      </c>
      <c r="Y35" s="25">
        <f t="shared" si="4"/>
        <v>66.907093018690148</v>
      </c>
      <c r="Z35" s="24">
        <v>0</v>
      </c>
      <c r="AA35" s="24" t="s">
        <v>38</v>
      </c>
      <c r="AB35" s="26">
        <v>0</v>
      </c>
      <c r="AC35" s="25">
        <v>0</v>
      </c>
      <c r="AD35" s="25">
        <v>70</v>
      </c>
      <c r="AE35" s="27" t="s">
        <v>90</v>
      </c>
      <c r="AF35" s="10"/>
    </row>
  </sheetData>
  <autoFilter ref="C10:AE35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2017-02-01T17:23:01Z</dcterms:modified>
</cp:coreProperties>
</file>